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C8F3D195-D297-491B-B611-9D1244168D36}" xr6:coauthVersionLast="47" xr6:coauthVersionMax="47" xr10:uidLastSave="{00000000-0000-0000-0000-000000000000}"/>
  <bookViews>
    <workbookView xWindow="-120" yWindow="-120" windowWidth="29040" windowHeight="15840" xr2:uid="{FEBE006C-B310-448B-BDEE-9FBCFC832345}"/>
  </bookViews>
  <sheets>
    <sheet name="6.10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'6.10.1'!$A$1:$E$31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B27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8" i="1"/>
  <c r="C18" i="1"/>
  <c r="B18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</calcChain>
</file>

<file path=xl/sharedStrings.xml><?xml version="1.0" encoding="utf-8"?>
<sst xmlns="http://schemas.openxmlformats.org/spreadsheetml/2006/main" count="27" uniqueCount="27">
  <si>
    <t xml:space="preserve">LA INDUSTRIA DE LA ALIMENTACIÓN </t>
  </si>
  <si>
    <t>6.10.1. Tasas de variación (%) del Índice de Precios de la Industria de la Alimentación y Fabricación de Bebidas</t>
  </si>
  <si>
    <t>(Base 2021 = 100) sobre el mismo período del año anterior</t>
  </si>
  <si>
    <t>División, grupos y clases</t>
  </si>
  <si>
    <t>2024/2023</t>
  </si>
  <si>
    <t>1º Sem.</t>
  </si>
  <si>
    <t>2º Sem.</t>
  </si>
  <si>
    <t>Media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</si>
  <si>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</si>
  <si>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</si>
  <si>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</si>
  <si>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</si>
  <si>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10.5. Fabricación de productos lácteos</t>
  </si>
  <si>
    <t>10.6. Fabricación de productos de molinería, almidones y productos amiláceos</t>
  </si>
  <si>
    <t>10.7. Fabricación de productos de panadería y pastas alimenticias</t>
  </si>
  <si>
    <t>10.8. Fabricación de otros productos alimenticios</t>
  </si>
  <si>
    <t>10.9. Fabricación de productos para la alimentación animal</t>
  </si>
  <si>
    <t>10. INDUSTRIA DE LA ALIMENTACIÓN</t>
  </si>
  <si>
    <t>11.0.1. Destilación, rectificación y mezcla de bebidas alcohólicas</t>
  </si>
  <si>
    <t>11.0.2. Elaboración de vinos</t>
  </si>
  <si>
    <t>11.0.5. Fabricación de cerveza(1)</t>
  </si>
  <si>
    <t>11.0.7. Producción de aguas minerales y bebidas analcohólicas</t>
  </si>
  <si>
    <t>11. FABRICACIÓN DE BEBIDAS</t>
  </si>
  <si>
    <t>ÍNDICE GENERAL (IPRI)</t>
  </si>
  <si>
    <t>Fuente: I.N.E.</t>
  </si>
  <si>
    <r>
      <t xml:space="preserve">(1) </t>
    </r>
    <r>
      <rPr>
        <sz val="10"/>
        <rFont val="Ubuntu"/>
        <family val="2"/>
      </rPr>
      <t>No incluye la malta.</t>
    </r>
  </si>
  <si>
    <t>Los datos por división, grupos y clases están referidos a CNAE-2009.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</si>
</sst>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__;\–#,##0.0__;0.0__;@__"/>
    <numFmt numFmtId="166" formatCode="0.0"/>
  </numFmts>
  <fonts count="14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1"/>
      <name val="Ubuntu Light"/>
      <family val="2"/>
    </font>
    <font>
      <b/>
      <sz val="10"/>
      <name val="Ubuntu"/>
      <family val="2"/>
    </font>
    <font>
      <sz val="10"/>
      <name val="Ubuntu"/>
      <family val="2"/>
    </font>
    <font>
      <sz val="10"/>
      <name val="Univers"/>
      <family val="2"/>
    </font>
    <font>
      <vertAlign val="superscript"/>
      <sz val="10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</borders>
  <cellStyleXfs count="2">
    <xf numFmtId="0" fontId="0" fillId="0" borderId="0"/>
    <xf numFmtId="0" fontId="12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2" fontId="6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2" fontId="6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2" borderId="5" xfId="0" quotePrefix="1" applyNumberFormat="1" applyFont="1" applyFill="1" applyBorder="1" applyAlignment="1">
      <alignment horizontal="center" vertical="center"/>
    </xf>
    <xf numFmtId="2" fontId="10" fillId="2" borderId="6" xfId="0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7" xfId="1" applyNumberFormat="1" applyFont="1" applyBorder="1" applyAlignment="1">
      <alignment horizontal="left" wrapText="1"/>
    </xf>
    <xf numFmtId="165" fontId="11" fillId="0" borderId="8" xfId="0" applyNumberFormat="1" applyFont="1" applyBorder="1" applyAlignment="1">
      <alignment horizontal="right"/>
    </xf>
    <xf numFmtId="165" fontId="11" fillId="0" borderId="9" xfId="0" applyNumberFormat="1" applyFont="1" applyBorder="1" applyAlignment="1">
      <alignment horizontal="right"/>
    </xf>
    <xf numFmtId="164" fontId="11" fillId="0" borderId="10" xfId="1" applyNumberFormat="1" applyFont="1" applyBorder="1" applyAlignment="1">
      <alignment horizontal="left" vertical="justify" wrapText="1"/>
    </xf>
    <xf numFmtId="165" fontId="11" fillId="0" borderId="11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vertical="justify" wrapText="1"/>
    </xf>
    <xf numFmtId="0" fontId="11" fillId="0" borderId="10" xfId="0" quotePrefix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indent="1"/>
    </xf>
    <xf numFmtId="0" fontId="10" fillId="0" borderId="10" xfId="0" applyFont="1" applyBorder="1" applyAlignment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13" xfId="0" applyFont="1" applyBorder="1"/>
    <xf numFmtId="165" fontId="10" fillId="0" borderId="14" xfId="0" applyNumberFormat="1" applyFont="1" applyBorder="1" applyAlignment="1">
      <alignment horizontal="right"/>
    </xf>
    <xf numFmtId="165" fontId="10" fillId="0" borderId="15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vertical="center"/>
    </xf>
    <xf numFmtId="0" fontId="13" fillId="0" borderId="0" xfId="0" applyFont="1"/>
    <xf numFmtId="2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</cellXfs>
  <cellStyles count="2">
    <cellStyle name="Normal" xfId="0" builtinId="0"/>
    <cellStyle name="Normal_2.1 EnctaInd Empresas 2006 DATOS_INE_nc44707" xfId="1" xr:uid="{107FE107-697F-4D20-89BE-3BAA1C5DA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>
            <v>124.009</v>
          </cell>
          <cell r="C7">
            <v>125.82549999999999</v>
          </cell>
          <cell r="D7">
            <v>124.91724999999998</v>
          </cell>
          <cell r="E7">
            <v>126.44600000000001</v>
          </cell>
          <cell r="F7">
            <v>129.34850000000003</v>
          </cell>
          <cell r="G7">
            <v>127.89725000000003</v>
          </cell>
        </row>
        <row r="8">
          <cell r="B8">
            <v>117.82066666666667</v>
          </cell>
          <cell r="C8">
            <v>119.28383333333333</v>
          </cell>
          <cell r="D8">
            <v>118.55225</v>
          </cell>
          <cell r="E8">
            <v>120.42749999999999</v>
          </cell>
          <cell r="F8">
            <v>120.84750000000001</v>
          </cell>
          <cell r="G8">
            <v>120.6375</v>
          </cell>
        </row>
        <row r="9">
          <cell r="B9">
            <v>122.52533333333334</v>
          </cell>
          <cell r="C9">
            <v>124.43783333333333</v>
          </cell>
          <cell r="D9">
            <v>123.48158333333333</v>
          </cell>
          <cell r="E9">
            <v>128.96516666666665</v>
          </cell>
          <cell r="F9">
            <v>130.2055</v>
          </cell>
          <cell r="G9">
            <v>129.58533333333332</v>
          </cell>
        </row>
        <row r="10">
          <cell r="B10">
            <v>145.93983333333333</v>
          </cell>
          <cell r="C10">
            <v>170.28716666666668</v>
          </cell>
          <cell r="D10">
            <v>158.11350000000002</v>
          </cell>
          <cell r="E10">
            <v>179.03700000000001</v>
          </cell>
          <cell r="F10">
            <v>157.05933333333334</v>
          </cell>
          <cell r="G10">
            <v>168.04816666666667</v>
          </cell>
        </row>
        <row r="11">
          <cell r="B11">
            <v>130.69449999999998</v>
          </cell>
          <cell r="C11">
            <v>130.31333333333333</v>
          </cell>
          <cell r="D11">
            <v>130.50391666666667</v>
          </cell>
          <cell r="E11">
            <v>130.57533333333333</v>
          </cell>
          <cell r="F11">
            <v>131.40566666666669</v>
          </cell>
          <cell r="G11">
            <v>130.99050000000003</v>
          </cell>
        </row>
        <row r="12">
          <cell r="B12">
            <v>148.73266666666666</v>
          </cell>
          <cell r="C12">
            <v>137.96566666666669</v>
          </cell>
          <cell r="D12">
            <v>143.34916666666669</v>
          </cell>
          <cell r="E12">
            <v>133.48916666666668</v>
          </cell>
          <cell r="F12">
            <v>129.93450000000001</v>
          </cell>
          <cell r="G12">
            <v>131.71183333333332</v>
          </cell>
        </row>
        <row r="13">
          <cell r="B13">
            <v>121.26133333333333</v>
          </cell>
          <cell r="C13">
            <v>122.121</v>
          </cell>
          <cell r="D13">
            <v>121.69116666666667</v>
          </cell>
          <cell r="E13">
            <v>123.53950000000002</v>
          </cell>
          <cell r="F13">
            <v>124.87349999999999</v>
          </cell>
          <cell r="G13">
            <v>124.20649999999999</v>
          </cell>
        </row>
        <row r="14">
          <cell r="B14">
            <v>125.12433333333331</v>
          </cell>
          <cell r="C14">
            <v>128.02766666666668</v>
          </cell>
          <cell r="D14">
            <v>126.57600000000001</v>
          </cell>
          <cell r="E14">
            <v>130.25616666666667</v>
          </cell>
          <cell r="F14">
            <v>133.14783333333332</v>
          </cell>
          <cell r="G14">
            <v>131.702</v>
          </cell>
        </row>
        <row r="15">
          <cell r="B15">
            <v>130.04666666666665</v>
          </cell>
          <cell r="C15">
            <v>118.90449999999998</v>
          </cell>
          <cell r="D15">
            <v>124.47558333333332</v>
          </cell>
          <cell r="E15">
            <v>112.54749999999997</v>
          </cell>
          <cell r="F15">
            <v>109.20499999999998</v>
          </cell>
          <cell r="G15">
            <v>110.87624999999997</v>
          </cell>
        </row>
        <row r="17">
          <cell r="B17">
            <v>129.00216666666668</v>
          </cell>
          <cell r="C17">
            <v>131.09116666666668</v>
          </cell>
          <cell r="D17">
            <v>130.04666666666665</v>
          </cell>
          <cell r="E17">
            <v>131.98516666666666</v>
          </cell>
          <cell r="F17">
            <v>130.32050000000001</v>
          </cell>
          <cell r="G17">
            <v>131.15283333333332</v>
          </cell>
        </row>
        <row r="19">
          <cell r="B19">
            <v>108.79583333333333</v>
          </cell>
          <cell r="C19">
            <v>110.72800000000001</v>
          </cell>
          <cell r="D19">
            <v>109.76191666666665</v>
          </cell>
          <cell r="E19">
            <v>113.61149999999999</v>
          </cell>
          <cell r="F19">
            <v>114.116</v>
          </cell>
          <cell r="G19">
            <v>113.86374999999998</v>
          </cell>
        </row>
        <row r="20">
          <cell r="B20">
            <v>108.49250000000001</v>
          </cell>
          <cell r="C20">
            <v>109.05933333333333</v>
          </cell>
          <cell r="D20">
            <v>108.77591666666667</v>
          </cell>
          <cell r="E20">
            <v>111.72799999999999</v>
          </cell>
          <cell r="F20">
            <v>113.08883333333331</v>
          </cell>
          <cell r="G20">
            <v>112.40841666666667</v>
          </cell>
        </row>
        <row r="21">
          <cell r="B21">
            <v>114.27299999999998</v>
          </cell>
          <cell r="C21">
            <v>116.07016666666668</v>
          </cell>
          <cell r="D21">
            <v>115.17158333333334</v>
          </cell>
          <cell r="E21">
            <v>127.59683333333334</v>
          </cell>
          <cell r="F21">
            <v>127.68883333333333</v>
          </cell>
          <cell r="G21">
            <v>127.64283333333331</v>
          </cell>
        </row>
        <row r="22">
          <cell r="B22">
            <v>123.28383333333333</v>
          </cell>
          <cell r="C22">
            <v>123.43866666666668</v>
          </cell>
          <cell r="D22">
            <v>123.36125</v>
          </cell>
          <cell r="E22">
            <v>122.8725</v>
          </cell>
          <cell r="F22">
            <v>124.67016666666667</v>
          </cell>
          <cell r="G22">
            <v>123.77133333333335</v>
          </cell>
        </row>
        <row r="24">
          <cell r="B24">
            <v>115.69583333333333</v>
          </cell>
          <cell r="C24">
            <v>116.52</v>
          </cell>
          <cell r="D24">
            <v>116.10791666666667</v>
          </cell>
          <cell r="E24">
            <v>120.12216666666666</v>
          </cell>
          <cell r="F24">
            <v>121.26633333333332</v>
          </cell>
          <cell r="G24">
            <v>120.69425</v>
          </cell>
        </row>
        <row r="26">
          <cell r="B26">
            <v>130.00383333333335</v>
          </cell>
          <cell r="C26">
            <v>128.31</v>
          </cell>
          <cell r="D26">
            <v>129.15691666666669</v>
          </cell>
          <cell r="E26">
            <v>122.372</v>
          </cell>
          <cell r="F26">
            <v>126.43966666666665</v>
          </cell>
          <cell r="G26">
            <v>124.40583333333332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C23A-2D68-4905-8E0D-FEB19E62D10A}">
  <sheetPr codeName="Hoja62">
    <pageSetUpPr fitToPage="1"/>
  </sheetPr>
  <dimension ref="A1:J31"/>
  <sheetViews>
    <sheetView showGridLines="0" tabSelected="1" view="pageBreakPreview" zoomScale="115" zoomScaleNormal="75" zoomScaleSheetLayoutView="115" workbookViewId="0">
      <selection activeCell="F18" sqref="F18"/>
    </sheetView>
  </sheetViews>
  <sheetFormatPr baseColWidth="10" defaultColWidth="11.42578125" defaultRowHeight="12.75"/>
  <cols>
    <col min="1" max="1" width="76.42578125" style="7" customWidth="1"/>
    <col min="2" max="4" width="24.7109375" style="7" customWidth="1"/>
    <col min="5" max="7" width="14.7109375" style="7" customWidth="1"/>
    <col min="8" max="16384" width="11.42578125" style="7"/>
  </cols>
  <sheetData>
    <row r="1" spans="1:10" s="3" customFormat="1" ht="18" customHeight="1">
      <c r="A1" s="1" t="s">
        <v>0</v>
      </c>
      <c r="B1" s="1"/>
      <c r="C1" s="1"/>
      <c r="D1" s="1"/>
      <c r="E1" s="2"/>
      <c r="F1" s="2"/>
      <c r="G1" s="2"/>
    </row>
    <row r="2" spans="1:10" ht="12.75" customHeight="1">
      <c r="A2" s="4"/>
      <c r="B2" s="5"/>
      <c r="C2" s="5"/>
      <c r="D2" s="5"/>
      <c r="E2" s="6"/>
      <c r="F2" s="6"/>
      <c r="G2" s="6"/>
    </row>
    <row r="3" spans="1:10" ht="15" customHeight="1">
      <c r="A3" s="8" t="s">
        <v>1</v>
      </c>
      <c r="B3" s="8"/>
      <c r="C3" s="8"/>
      <c r="D3" s="8"/>
      <c r="E3" s="9"/>
      <c r="F3" s="9"/>
      <c r="G3" s="9"/>
      <c r="H3" s="9"/>
      <c r="I3" s="9"/>
      <c r="J3" s="10"/>
    </row>
    <row r="4" spans="1:10" s="12" customFormat="1" ht="15" customHeight="1">
      <c r="A4" s="8" t="s">
        <v>2</v>
      </c>
      <c r="B4" s="8"/>
      <c r="C4" s="8"/>
      <c r="D4" s="8"/>
      <c r="E4" s="11"/>
      <c r="F4" s="11"/>
      <c r="G4" s="11"/>
    </row>
    <row r="5" spans="1:10" ht="12.75" customHeight="1" thickBot="1">
      <c r="A5" s="13"/>
      <c r="B5" s="13"/>
      <c r="C5" s="13"/>
      <c r="D5" s="13"/>
      <c r="E5" s="11"/>
      <c r="F5" s="11"/>
      <c r="G5" s="14"/>
      <c r="H5" s="10"/>
      <c r="I5" s="10"/>
      <c r="J5" s="10"/>
    </row>
    <row r="6" spans="1:10" ht="24" customHeight="1">
      <c r="A6" s="15" t="s">
        <v>3</v>
      </c>
      <c r="B6" s="16" t="s">
        <v>4</v>
      </c>
      <c r="C6" s="16"/>
      <c r="D6" s="17"/>
      <c r="E6" s="18"/>
    </row>
    <row r="7" spans="1:10" ht="28.5" customHeight="1" thickBot="1">
      <c r="A7" s="19"/>
      <c r="B7" s="20" t="s">
        <v>5</v>
      </c>
      <c r="C7" s="21" t="s">
        <v>6</v>
      </c>
      <c r="D7" s="22" t="s">
        <v>7</v>
      </c>
      <c r="E7" s="23"/>
    </row>
    <row r="8" spans="1:10" ht="28.5" customHeight="1">
      <c r="A8" s="24" t="s">
        <v>8</v>
      </c>
      <c r="B8" s="25">
        <f>('[1]6.9.1'!E7-'[1]6.9.1'!B7)*100/'[1]6.9.1'!B7</f>
        <v>1.9651799466167874</v>
      </c>
      <c r="C8" s="25">
        <f>('[1]6.9.1'!F7-'[1]6.9.1'!C7)*100/'[1]6.9.1'!C7</f>
        <v>2.7999093983334373</v>
      </c>
      <c r="D8" s="26">
        <f>('[1]6.9.1'!G7-'[1]6.9.1'!D7)*100/'[1]6.9.1'!D7</f>
        <v>2.3855792534658322</v>
      </c>
      <c r="E8" s="18"/>
    </row>
    <row r="9" spans="1:10">
      <c r="A9" s="27" t="s">
        <v>9</v>
      </c>
      <c r="B9" s="28">
        <f>('[1]6.9.1'!E8-'[1]6.9.1'!B8)*100/'[1]6.9.1'!B8</f>
        <v>2.212543356853065</v>
      </c>
      <c r="C9" s="28">
        <f>('[1]6.9.1'!F8-'[1]6.9.1'!C8)*100/'[1]6.9.1'!C8</f>
        <v>1.3108789539795225</v>
      </c>
      <c r="D9" s="29">
        <f>('[1]6.9.1'!G8-'[1]6.9.1'!D8)*100/'[1]6.9.1'!D8</f>
        <v>1.7589290797939323</v>
      </c>
      <c r="E9" s="18"/>
    </row>
    <row r="10" spans="1:10">
      <c r="A10" s="27" t="s">
        <v>10</v>
      </c>
      <c r="B10" s="28">
        <f>('[1]6.9.1'!E9-'[1]6.9.1'!B9)*100/'[1]6.9.1'!B9</f>
        <v>5.2559198641913323</v>
      </c>
      <c r="C10" s="28">
        <f>('[1]6.9.1'!F9-'[1]6.9.1'!C9)*100/'[1]6.9.1'!C9</f>
        <v>4.6349783760833763</v>
      </c>
      <c r="D10" s="29">
        <f>('[1]6.9.1'!G9-'[1]6.9.1'!D9)*100/'[1]6.9.1'!D9</f>
        <v>4.9430448130254172</v>
      </c>
      <c r="E10" s="18"/>
    </row>
    <row r="11" spans="1:10">
      <c r="A11" s="27" t="s">
        <v>11</v>
      </c>
      <c r="B11" s="28">
        <f>('[1]6.9.1'!E10-'[1]6.9.1'!B10)*100/'[1]6.9.1'!B10</f>
        <v>22.678638114565487</v>
      </c>
      <c r="C11" s="28">
        <f>('[1]6.9.1'!F10-'[1]6.9.1'!C10)*100/'[1]6.9.1'!C10</f>
        <v>-7.7679566771032871</v>
      </c>
      <c r="D11" s="29">
        <f>('[1]6.9.1'!G10-'[1]6.9.1'!D10)*100/'[1]6.9.1'!D10</f>
        <v>6.2832501125246463</v>
      </c>
      <c r="E11" s="18"/>
    </row>
    <row r="12" spans="1:10">
      <c r="A12" s="27" t="s">
        <v>12</v>
      </c>
      <c r="B12" s="28">
        <f>('[1]6.9.1'!E11-'[1]6.9.1'!B11)*100/'[1]6.9.1'!B11</f>
        <v>-9.1179557415685869E-2</v>
      </c>
      <c r="C12" s="28">
        <f>('[1]6.9.1'!F11-'[1]6.9.1'!C11)*100/'[1]6.9.1'!C11</f>
        <v>0.83823604645215943</v>
      </c>
      <c r="D12" s="29">
        <f>('[1]6.9.1'!G11-'[1]6.9.1'!D11)*100/'[1]6.9.1'!D11</f>
        <v>0.3728496015764714</v>
      </c>
      <c r="E12" s="18"/>
    </row>
    <row r="13" spans="1:10">
      <c r="A13" s="27" t="s">
        <v>13</v>
      </c>
      <c r="B13" s="28">
        <f>('[1]6.9.1'!E12-'[1]6.9.1'!B12)*100/'[1]6.9.1'!B12</f>
        <v>-10.248925364972489</v>
      </c>
      <c r="C13" s="28">
        <f>('[1]6.9.1'!F12-'[1]6.9.1'!C12)*100/'[1]6.9.1'!C12</f>
        <v>-5.8211342435436908</v>
      </c>
      <c r="D13" s="29">
        <f>('[1]6.9.1'!G12-'[1]6.9.1'!D12)*100/'[1]6.9.1'!D12</f>
        <v>-8.1181729925182946</v>
      </c>
      <c r="E13" s="18"/>
    </row>
    <row r="14" spans="1:10">
      <c r="A14" s="27" t="s">
        <v>14</v>
      </c>
      <c r="B14" s="28">
        <f>('[1]6.9.1'!E13-'[1]6.9.1'!B13)*100/'[1]6.9.1'!B13</f>
        <v>1.878724737756492</v>
      </c>
      <c r="C14" s="28">
        <f>('[1]6.9.1'!F13-'[1]6.9.1'!C13)*100/'[1]6.9.1'!C13</f>
        <v>2.2539121035694087</v>
      </c>
      <c r="D14" s="29">
        <f>('[1]6.9.1'!G13-'[1]6.9.1'!D13)*100/'[1]6.9.1'!D13</f>
        <v>2.066981032586575</v>
      </c>
      <c r="E14" s="18"/>
    </row>
    <row r="15" spans="1:10">
      <c r="A15" s="30" t="s">
        <v>15</v>
      </c>
      <c r="B15" s="28">
        <f>('[1]6.9.1'!E14-'[1]6.9.1'!B14)*100/'[1]6.9.1'!B14</f>
        <v>4.1013871535779307</v>
      </c>
      <c r="C15" s="28">
        <f>('[1]6.9.1'!F14-'[1]6.9.1'!C14)*100/'[1]6.9.1'!C14</f>
        <v>3.9992657836977799</v>
      </c>
      <c r="D15" s="29">
        <f>('[1]6.9.1'!G14-'[1]6.9.1'!D14)*100/'[1]6.9.1'!D14</f>
        <v>4.0497408671470021</v>
      </c>
      <c r="E15" s="18"/>
    </row>
    <row r="16" spans="1:10">
      <c r="A16" s="27" t="s">
        <v>16</v>
      </c>
      <c r="B16" s="28">
        <f>('[1]6.9.1'!E15-'[1]6.9.1'!B15)*100/'[1]6.9.1'!B15</f>
        <v>-13.456067052852834</v>
      </c>
      <c r="C16" s="28">
        <f>('[1]6.9.1'!F15-'[1]6.9.1'!C15)*100/'[1]6.9.1'!C15</f>
        <v>-8.1573868104234926</v>
      </c>
      <c r="D16" s="29">
        <f>('[1]6.9.1'!G15-'[1]6.9.1'!D15)*100/'[1]6.9.1'!D15</f>
        <v>-10.925301950114727</v>
      </c>
      <c r="E16" s="18"/>
    </row>
    <row r="17" spans="1:7">
      <c r="A17" s="31"/>
      <c r="B17" s="28"/>
      <c r="C17" s="28"/>
      <c r="D17" s="29"/>
      <c r="E17" s="18"/>
    </row>
    <row r="18" spans="1:7" ht="12.75" customHeight="1">
      <c r="A18" s="32" t="s">
        <v>17</v>
      </c>
      <c r="B18" s="33">
        <f>('[1]6.9.1'!E17-'[1]6.9.1'!B17)*100/'[1]6.9.1'!B17</f>
        <v>2.3123642626157253</v>
      </c>
      <c r="C18" s="33">
        <f>('[1]6.9.1'!F17-'[1]6.9.1'!C17)*100/'[1]6.9.1'!C17</f>
        <v>-0.5878860385965522</v>
      </c>
      <c r="D18" s="34">
        <f>('[1]6.9.1'!G17-'[1]6.9.1'!D17)*100/'[1]6.9.1'!D17</f>
        <v>0.85059209514533263</v>
      </c>
      <c r="E18" s="18"/>
    </row>
    <row r="19" spans="1:7" ht="12.75" customHeight="1">
      <c r="A19" s="32"/>
      <c r="B19" s="33"/>
      <c r="C19" s="33"/>
      <c r="D19" s="34"/>
      <c r="E19" s="18"/>
    </row>
    <row r="20" spans="1:7" ht="12.75" customHeight="1">
      <c r="A20" s="27" t="s">
        <v>18</v>
      </c>
      <c r="B20" s="28">
        <f>('[1]6.9.1'!E19-'[1]6.9.1'!B19)*100/'[1]6.9.1'!B19</f>
        <v>4.4263337290796905</v>
      </c>
      <c r="C20" s="28">
        <f>('[1]6.9.1'!F19-'[1]6.9.1'!C19)*100/'[1]6.9.1'!C19</f>
        <v>3.0597500180622705</v>
      </c>
      <c r="D20" s="29">
        <f>('[1]6.9.1'!G19-'[1]6.9.1'!D19)*100/'[1]6.9.1'!D19</f>
        <v>3.7370277942486112</v>
      </c>
      <c r="E20" s="18"/>
    </row>
    <row r="21" spans="1:7" ht="12.75" customHeight="1">
      <c r="A21" s="27" t="s">
        <v>19</v>
      </c>
      <c r="B21" s="28">
        <f>('[1]6.9.1'!E20-'[1]6.9.1'!B20)*100/'[1]6.9.1'!B20</f>
        <v>2.9822337949627737</v>
      </c>
      <c r="C21" s="28">
        <f>('[1]6.9.1'!F20-'[1]6.9.1'!C20)*100/'[1]6.9.1'!C20</f>
        <v>3.694777766231212</v>
      </c>
      <c r="D21" s="29">
        <f>('[1]6.9.1'!G20-'[1]6.9.1'!D20)*100/'[1]6.9.1'!D20</f>
        <v>3.3394340505825748</v>
      </c>
      <c r="E21" s="18"/>
    </row>
    <row r="22" spans="1:7" ht="12.75" customHeight="1">
      <c r="A22" s="27" t="s">
        <v>20</v>
      </c>
      <c r="B22" s="28">
        <f>('[1]6.9.1'!E21-'[1]6.9.1'!B21)*100/'[1]6.9.1'!B21</f>
        <v>11.659651302874131</v>
      </c>
      <c r="C22" s="28">
        <f>('[1]6.9.1'!F21-'[1]6.9.1'!C21)*100/'[1]6.9.1'!C21</f>
        <v>10.010037032197467</v>
      </c>
      <c r="D22" s="29">
        <f>('[1]6.9.1'!G21-'[1]6.9.1'!D21)*100/'[1]6.9.1'!D21</f>
        <v>10.82840891741956</v>
      </c>
      <c r="E22" s="18"/>
    </row>
    <row r="23" spans="1:7" ht="12.75" customHeight="1">
      <c r="A23" s="27" t="s">
        <v>21</v>
      </c>
      <c r="B23" s="28">
        <f>('[1]6.9.1'!E22-'[1]6.9.1'!B22)*100/'[1]6.9.1'!B22</f>
        <v>-0.3336474233577516</v>
      </c>
      <c r="C23" s="28">
        <f>('[1]6.9.1'!F22-'[1]6.9.1'!C22)*100/'[1]6.9.1'!C22</f>
        <v>0.99766145670184125</v>
      </c>
      <c r="D23" s="29">
        <f>('[1]6.9.1'!G22-'[1]6.9.1'!D22)*100/'[1]6.9.1'!D22</f>
        <v>0.33242475520744713</v>
      </c>
      <c r="E23" s="18"/>
    </row>
    <row r="24" spans="1:7" ht="12.75" customHeight="1">
      <c r="A24" s="35"/>
      <c r="B24" s="28"/>
      <c r="C24" s="28"/>
      <c r="D24" s="34"/>
      <c r="E24" s="18"/>
    </row>
    <row r="25" spans="1:7" ht="12.75" customHeight="1">
      <c r="A25" s="36" t="s">
        <v>22</v>
      </c>
      <c r="B25" s="33">
        <f>('[1]6.9.1'!E24-'[1]6.9.1'!B24)*100/'[1]6.9.1'!B24</f>
        <v>3.8258364245327181</v>
      </c>
      <c r="C25" s="33">
        <f>('[1]6.9.1'!F24-'[1]6.9.1'!C24)*100/'[1]6.9.1'!C24</f>
        <v>4.0734065682572309</v>
      </c>
      <c r="D25" s="34">
        <f>('[1]6.9.1'!G24-'[1]6.9.1'!D24)*100/'[1]6.9.1'!D24</f>
        <v>3.9500608270323188</v>
      </c>
      <c r="E25" s="18"/>
    </row>
    <row r="26" spans="1:7" ht="12.75" customHeight="1">
      <c r="A26" s="37"/>
      <c r="B26" s="33"/>
      <c r="C26" s="33"/>
      <c r="D26" s="34"/>
      <c r="E26" s="18"/>
    </row>
    <row r="27" spans="1:7" ht="12.75" customHeight="1" thickBot="1">
      <c r="A27" s="38" t="s">
        <v>23</v>
      </c>
      <c r="B27" s="39">
        <f>('[1]6.9.1'!E26-'[1]6.9.1'!B26)*100/'[1]6.9.1'!B26</f>
        <v>-5.8704679220997429</v>
      </c>
      <c r="C27" s="39">
        <f>('[1]6.9.1'!F26-'[1]6.9.1'!C26)*100/'[1]6.9.1'!C26</f>
        <v>-1.4576676278804059</v>
      </c>
      <c r="D27" s="40">
        <f>('[1]6.9.1'!G26-'[1]6.9.1'!D26)*100/'[1]6.9.1'!D26</f>
        <v>-3.6785357346328995</v>
      </c>
      <c r="E27" s="18"/>
    </row>
    <row r="28" spans="1:7" ht="12.75" customHeight="1">
      <c r="A28" s="41" t="s">
        <v>24</v>
      </c>
      <c r="B28" s="42"/>
      <c r="C28" s="42"/>
      <c r="D28" s="42"/>
      <c r="E28" s="42"/>
      <c r="F28" s="14"/>
      <c r="G28" s="14"/>
    </row>
    <row r="29" spans="1:7" ht="12.75" customHeight="1">
      <c r="A29" s="43" t="s">
        <v>25</v>
      </c>
      <c r="B29" s="44"/>
      <c r="C29" s="44"/>
      <c r="D29" s="44"/>
      <c r="E29" s="18"/>
    </row>
    <row r="30" spans="1:7" ht="12.75" customHeight="1">
      <c r="A30" s="41" t="s">
        <v>26</v>
      </c>
      <c r="B30" s="45"/>
      <c r="C30" s="45"/>
      <c r="D30" s="46"/>
      <c r="E30" s="45"/>
      <c r="F30" s="47"/>
      <c r="G30" s="48"/>
    </row>
    <row r="31" spans="1:7">
      <c r="A31" s="18"/>
      <c r="B31" s="18"/>
      <c r="C31" s="18"/>
      <c r="D31" s="18"/>
      <c r="E31" s="18"/>
    </row>
  </sheetData>
  <mergeCells count="5">
    <mergeCell ref="A1:D1"/>
    <mergeCell ref="A3:D3"/>
    <mergeCell ref="A4:D4"/>
    <mergeCell ref="A6:A7"/>
    <mergeCell ref="B6:D6"/>
  </mergeCells>
  <printOptions horizontalCentered="1"/>
  <pageMargins left="0.78740157480314965" right="0.78740157480314965" top="0.59055118110236227" bottom="0.98425196850393704" header="0" footer="0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6.10.1</vt:lpstr>
      <vt:lpstr>'6.10.1'!Área_de_impresión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2025-11-17T13:10:05Z</dcterms:created>
  <dcterms:modified xsi:type="dcterms:W3CDTF">2025-11-17T13:10:06Z</dcterms:modified>
</cp:coreProperties>
</file>